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ynergy/Desktop/Wolbachia Project website/"/>
    </mc:Choice>
  </mc:AlternateContent>
  <xr:revisionPtr revIDLastSave="0" documentId="13_ncr:1_{3464E8C0-8EA6-304C-92C1-F58128F5D865}" xr6:coauthVersionLast="47" xr6:coauthVersionMax="47" xr10:uidLastSave="{00000000-0000-0000-0000-000000000000}"/>
  <bookViews>
    <workbookView xWindow="2060" yWindow="2460" windowWidth="26260" windowHeight="22760" tabRatio="500" activeTab="1" xr2:uid="{00000000-000D-0000-FFFF-FFFF00000000}"/>
  </bookViews>
  <sheets>
    <sheet name="Wolbachia-only" sheetId="2" r:id="rId1"/>
    <sheet name="Arthropod-onl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D18" i="2"/>
  <c r="D17" i="2"/>
  <c r="D16" i="2"/>
  <c r="D15" i="2"/>
  <c r="D19" i="2" l="1"/>
  <c r="B19" i="3" l="1"/>
  <c r="D18" i="3"/>
  <c r="D17" i="3"/>
  <c r="D16" i="3"/>
  <c r="D15" i="3"/>
  <c r="D19" i="3" l="1"/>
</calcChain>
</file>

<file path=xl/sharedStrings.xml><?xml version="1.0" encoding="utf-8"?>
<sst xmlns="http://schemas.openxmlformats.org/spreadsheetml/2006/main" count="90" uniqueCount="49">
  <si>
    <t>DNA</t>
  </si>
  <si>
    <t>ul per rxn</t>
  </si>
  <si>
    <t>total volume</t>
  </si>
  <si>
    <t>(-) control</t>
  </si>
  <si>
    <t>(+) control</t>
  </si>
  <si>
    <t>TOTAL IN COCKTAIL</t>
  </si>
  <si>
    <t>Step</t>
  </si>
  <si>
    <t>Duration</t>
  </si>
  <si>
    <t>Cycles</t>
  </si>
  <si>
    <t>Denaturation</t>
  </si>
  <si>
    <t>Final Extension</t>
  </si>
  <si>
    <t>Final Holding</t>
  </si>
  <si>
    <t>Initial Denaturation</t>
  </si>
  <si>
    <t>Extension</t>
  </si>
  <si>
    <t>∞</t>
  </si>
  <si>
    <t>Temp °C</t>
  </si>
  <si>
    <t>-</t>
  </si>
  <si>
    <t>(+) DNA</t>
  </si>
  <si>
    <t>Annealing*</t>
  </si>
  <si>
    <t># rxns (n + 1)</t>
  </si>
  <si>
    <t xml:space="preserve">5uM WSpecF Primer </t>
  </si>
  <si>
    <t xml:space="preserve">5uM WSpecR Primer </t>
  </si>
  <si>
    <t>Tube Label</t>
  </si>
  <si>
    <t>HELPFUL TIPS</t>
  </si>
  <si>
    <t>H20</t>
  </si>
  <si>
    <t>Taq Polymerase 2X</t>
  </si>
  <si>
    <t>PCR Template: Promega GoTaq Green Master Mix (2X)</t>
  </si>
  <si>
    <t>(Initials) 1</t>
  </si>
  <si>
    <t>(Initials) 2</t>
  </si>
  <si>
    <t>(Initials) 3</t>
  </si>
  <si>
    <t>(Initials) 4</t>
  </si>
  <si>
    <t>(Initials) 5</t>
  </si>
  <si>
    <t>(Initials) 6</t>
  </si>
  <si>
    <t>water</t>
  </si>
  <si>
    <t>#M7122</t>
  </si>
  <si>
    <t xml:space="preserve">5uM CO1_F Primer </t>
  </si>
  <si>
    <t xml:space="preserve">5uM CO1_R Primer </t>
  </si>
  <si>
    <t>1. For best results, use nuclease-free (or PCR) water.</t>
  </si>
  <si>
    <t xml:space="preserve">2. Allow all reagents to thaw completely. </t>
  </si>
  <si>
    <t>4. Read product info for your specific brand of Taq polymerase and confirm that the concentration is 2X. If it is 5X, adjust the master mix accordingly.</t>
  </si>
  <si>
    <r>
      <rPr>
        <b/>
        <sz val="12"/>
        <color theme="0"/>
        <rFont val="Calibri"/>
        <family val="2"/>
        <scheme val="minor"/>
      </rPr>
      <t>STEP 4:</t>
    </r>
    <r>
      <rPr>
        <sz val="12"/>
        <color theme="0"/>
        <rFont val="Calibri"/>
        <family val="2"/>
        <scheme val="minor"/>
      </rPr>
      <t xml:space="preserve"> Briefly spin the tubes in a centrifuge to collect all liquid at the bottom. You may also flick with your finger. DNA should be mixed with the PCR cocktail.</t>
    </r>
  </si>
  <si>
    <r>
      <rPr>
        <b/>
        <sz val="12"/>
        <color theme="0"/>
        <rFont val="Calibri"/>
        <family val="2"/>
        <scheme val="minor"/>
      </rPr>
      <t xml:space="preserve">STEP 3: </t>
    </r>
    <r>
      <rPr>
        <sz val="12"/>
        <color theme="0"/>
        <rFont val="Calibri"/>
        <family val="2"/>
        <scheme val="minor"/>
      </rPr>
      <t>Add 23 ul of Master Mix to each PCR tube</t>
    </r>
  </si>
  <si>
    <r>
      <rPr>
        <b/>
        <sz val="12"/>
        <color theme="0"/>
        <rFont val="Calibri"/>
        <family val="2"/>
        <scheme val="minor"/>
      </rPr>
      <t xml:space="preserve">STEP 5: </t>
    </r>
    <r>
      <rPr>
        <sz val="12"/>
        <color theme="0"/>
        <rFont val="Calibri"/>
        <family val="2"/>
        <scheme val="minor"/>
      </rPr>
      <t>PCR Program (Standard)</t>
    </r>
  </si>
  <si>
    <t>5. Change pipet tips between EVERY sample/reagent.</t>
  </si>
  <si>
    <r>
      <t xml:space="preserve">3. This protocol will only amplify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16S.  Select the arthropod tab below to prepare the arthropod reaction.</t>
    </r>
  </si>
  <si>
    <r>
      <t xml:space="preserve">3. This protocol will only amplify Arthropod CO1.  Select the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tab below to prepare the Wolbachia reaction.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</si>
  <si>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</si>
  <si>
    <r>
      <rPr>
        <b/>
        <sz val="12"/>
        <color theme="0"/>
        <rFont val="Calibri"/>
        <family val="2"/>
        <scheme val="minor"/>
      </rPr>
      <t>STEP 1:</t>
    </r>
    <r>
      <rPr>
        <sz val="12"/>
        <color theme="0"/>
        <rFont val="Calibri"/>
        <family val="2"/>
        <scheme val="minor"/>
      </rPr>
      <t xml:space="preserve"> Edit tube lables below; Add 2 ul DNA to each PCR tube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</si>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</sst>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Verdana"/>
      <family val="2"/>
    </font>
    <font>
      <b/>
      <sz val="12"/>
      <color theme="0"/>
      <name val="Calibri"/>
      <family val="2"/>
      <scheme val="minor"/>
    </font>
    <font>
      <sz val="12"/>
      <color rgb="FF1E4E7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7937E"/>
        <bgColor indexed="64"/>
      </patternFill>
    </fill>
    <fill>
      <patternFill patternType="solid">
        <fgColor rgb="FF1E4E7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8" fillId="0" borderId="0" xfId="0" applyFont="1" applyAlignment="1"/>
    <xf numFmtId="0" fontId="8" fillId="0" borderId="0" xfId="0" applyFont="1"/>
    <xf numFmtId="0" fontId="3" fillId="0" borderId="0" xfId="67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/>
    <cellStyle name="Normal" xfId="0" builtinId="0"/>
  </cellStyles>
  <dxfs count="0"/>
  <tableStyles count="0" defaultTableStyle="TableStyleMedium9" defaultPivotStyle="PivotStyleMedium4"/>
  <colors>
    <mruColors>
      <color rgb="FF37937E"/>
      <color rgb="FF1E4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1</xdr:col>
      <xdr:colOff>24861</xdr:colOff>
      <xdr:row>2</xdr:row>
      <xdr:rowOff>335013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85D278-37CF-354F-8655-0D1D8C7B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38100"/>
          <a:ext cx="1561561" cy="728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39077</xdr:colOff>
      <xdr:row>0</xdr:row>
      <xdr:rowOff>19538</xdr:rowOff>
    </xdr:from>
    <xdr:to>
      <xdr:col>1</xdr:col>
      <xdr:colOff>438</xdr:colOff>
      <xdr:row>3</xdr:row>
      <xdr:rowOff>13605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39382D-05E3-F847-9CC6-60B37ED3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77" y="19538"/>
          <a:ext cx="1563515" cy="72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romega.com/products/pcr/endpoint-pcr/gotaq-master-mixes/?catNum=M712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promega.com/products/pcr/endpoint-pcr/gotaq-master-mixes/?catNum=M7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8C5B-7CED-8745-8AC3-361E1D33E66A}">
  <dimension ref="A2:J28"/>
  <sheetViews>
    <sheetView view="pageLayout" zoomScale="130" zoomScaleNormal="150" zoomScalePageLayoutView="130" workbookViewId="0">
      <selection activeCell="A17" sqref="A17:D18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26</v>
      </c>
      <c r="J2" s="3" t="s">
        <v>34</v>
      </c>
    </row>
    <row r="3" spans="1:10" ht="27" customHeight="1" thickBot="1" x14ac:dyDescent="0.2"/>
    <row r="4" spans="1:10" ht="17" customHeight="1" thickBot="1" x14ac:dyDescent="0.2">
      <c r="A4" s="35" t="s">
        <v>47</v>
      </c>
      <c r="B4" s="36"/>
      <c r="C4" s="36"/>
      <c r="D4" s="37"/>
      <c r="E4" s="4"/>
      <c r="F4" s="4"/>
      <c r="G4" s="5" t="s">
        <v>42</v>
      </c>
      <c r="H4" s="33"/>
      <c r="I4" s="33"/>
      <c r="J4" s="34"/>
    </row>
    <row r="5" spans="1:10" ht="16" x14ac:dyDescent="0.15">
      <c r="A5" s="8" t="s">
        <v>22</v>
      </c>
      <c r="B5" s="45" t="s">
        <v>0</v>
      </c>
      <c r="C5" s="45"/>
      <c r="D5" s="45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27</v>
      </c>
      <c r="B6" s="46"/>
      <c r="C6" s="46"/>
      <c r="D6" s="46"/>
      <c r="E6" s="4"/>
      <c r="F6" s="4"/>
      <c r="G6" s="13" t="s">
        <v>12</v>
      </c>
      <c r="H6" s="12">
        <v>94</v>
      </c>
      <c r="I6" s="14">
        <v>8.3333333333333329E-2</v>
      </c>
      <c r="J6" s="12">
        <v>1</v>
      </c>
    </row>
    <row r="7" spans="1:10" ht="16" x14ac:dyDescent="0.15">
      <c r="A7" s="12" t="s">
        <v>28</v>
      </c>
      <c r="B7" s="46"/>
      <c r="C7" s="46"/>
      <c r="D7" s="46"/>
      <c r="E7" s="4"/>
      <c r="F7" s="15"/>
      <c r="G7" s="13" t="s">
        <v>9</v>
      </c>
      <c r="H7" s="12">
        <v>94</v>
      </c>
      <c r="I7" s="16">
        <v>2.0833333333333332E-2</v>
      </c>
      <c r="J7" s="17"/>
    </row>
    <row r="8" spans="1:10" ht="16" x14ac:dyDescent="0.15">
      <c r="A8" s="12" t="s">
        <v>29</v>
      </c>
      <c r="B8" s="46" t="s">
        <v>4</v>
      </c>
      <c r="C8" s="46"/>
      <c r="D8" s="46"/>
      <c r="E8" s="4"/>
      <c r="F8" s="15"/>
      <c r="G8" s="13" t="s">
        <v>18</v>
      </c>
      <c r="H8" s="12">
        <v>55</v>
      </c>
      <c r="I8" s="16">
        <v>3.125E-2</v>
      </c>
      <c r="J8" s="18">
        <v>30</v>
      </c>
    </row>
    <row r="9" spans="1:10" ht="16" x14ac:dyDescent="0.15">
      <c r="A9" s="12" t="s">
        <v>30</v>
      </c>
      <c r="B9" s="46" t="s">
        <v>3</v>
      </c>
      <c r="C9" s="46"/>
      <c r="D9" s="46"/>
      <c r="E9" s="4"/>
      <c r="F9" s="15"/>
      <c r="G9" s="13" t="s">
        <v>13</v>
      </c>
      <c r="H9" s="12">
        <v>72</v>
      </c>
      <c r="I9" s="16">
        <v>4.1666666666666664E-2</v>
      </c>
      <c r="J9" s="19"/>
    </row>
    <row r="10" spans="1:10" ht="16" x14ac:dyDescent="0.15">
      <c r="A10" s="12" t="s">
        <v>31</v>
      </c>
      <c r="B10" s="46" t="s">
        <v>17</v>
      </c>
      <c r="C10" s="46"/>
      <c r="D10" s="46"/>
      <c r="E10" s="4"/>
      <c r="F10" s="15"/>
      <c r="G10" s="13" t="s">
        <v>10</v>
      </c>
      <c r="H10" s="12">
        <v>72</v>
      </c>
      <c r="I10" s="14">
        <v>0.41666666666666669</v>
      </c>
      <c r="J10" s="19">
        <v>1</v>
      </c>
    </row>
    <row r="11" spans="1:10" ht="16" x14ac:dyDescent="0.15">
      <c r="A11" s="12" t="s">
        <v>32</v>
      </c>
      <c r="B11" s="46" t="s">
        <v>33</v>
      </c>
      <c r="C11" s="46"/>
      <c r="D11" s="46"/>
      <c r="E11" s="4"/>
      <c r="F11" s="15"/>
      <c r="G11" s="13" t="s">
        <v>11</v>
      </c>
      <c r="H11" s="12">
        <v>4</v>
      </c>
      <c r="I11" s="12" t="s">
        <v>14</v>
      </c>
      <c r="J11" s="12" t="s">
        <v>16</v>
      </c>
    </row>
    <row r="12" spans="1:10" ht="17" thickBot="1" x14ac:dyDescent="0.2">
      <c r="A12" s="20"/>
      <c r="B12" s="20"/>
      <c r="C12" s="20"/>
      <c r="D12" s="20"/>
      <c r="E12" s="4"/>
      <c r="F12" s="21"/>
      <c r="G12" s="22"/>
      <c r="H12" s="22"/>
      <c r="I12" s="22"/>
      <c r="J12" s="22"/>
    </row>
    <row r="13" spans="1:10" ht="37" customHeight="1" thickBot="1" x14ac:dyDescent="0.2">
      <c r="A13" s="47" t="s">
        <v>46</v>
      </c>
      <c r="B13" s="48"/>
      <c r="C13" s="48"/>
      <c r="D13" s="49"/>
      <c r="E13" s="4"/>
      <c r="F13" s="4"/>
      <c r="G13" s="22"/>
      <c r="H13" s="22"/>
      <c r="I13" s="22"/>
      <c r="J13" s="22"/>
    </row>
    <row r="14" spans="1:10" ht="31" customHeight="1" thickBot="1" x14ac:dyDescent="0.2">
      <c r="A14" s="23"/>
      <c r="B14" s="24" t="s">
        <v>1</v>
      </c>
      <c r="C14" s="25" t="s">
        <v>19</v>
      </c>
      <c r="D14" s="26" t="s">
        <v>2</v>
      </c>
      <c r="E14" s="4"/>
      <c r="F14" s="22"/>
      <c r="G14" s="38" t="s">
        <v>23</v>
      </c>
      <c r="H14" s="39"/>
      <c r="I14" s="39"/>
      <c r="J14" s="40"/>
    </row>
    <row r="15" spans="1:10" ht="16" x14ac:dyDescent="0.15">
      <c r="A15" s="12" t="s">
        <v>20</v>
      </c>
      <c r="B15" s="27">
        <v>2</v>
      </c>
      <c r="C15" s="28">
        <v>7</v>
      </c>
      <c r="D15" s="29">
        <f t="shared" ref="D15:D16" si="0">B15*C15</f>
        <v>14</v>
      </c>
      <c r="E15" s="4"/>
      <c r="F15" s="22"/>
      <c r="G15" s="41" t="s">
        <v>37</v>
      </c>
      <c r="H15" s="41"/>
      <c r="I15" s="41"/>
      <c r="J15" s="41"/>
    </row>
    <row r="16" spans="1:10" ht="16" x14ac:dyDescent="0.15">
      <c r="A16" s="12" t="s">
        <v>21</v>
      </c>
      <c r="B16" s="27">
        <v>2</v>
      </c>
      <c r="C16" s="28">
        <v>7</v>
      </c>
      <c r="D16" s="29">
        <f t="shared" si="0"/>
        <v>14</v>
      </c>
      <c r="E16" s="4"/>
      <c r="F16" s="22"/>
      <c r="G16" s="42" t="s">
        <v>38</v>
      </c>
      <c r="H16" s="43"/>
      <c r="I16" s="43"/>
      <c r="J16" s="44"/>
    </row>
    <row r="17" spans="1:10" ht="16" customHeight="1" x14ac:dyDescent="0.15">
      <c r="A17" s="12" t="s">
        <v>24</v>
      </c>
      <c r="B17" s="30">
        <v>6.5</v>
      </c>
      <c r="C17" s="28">
        <v>7</v>
      </c>
      <c r="D17" s="29">
        <f>B17*C17</f>
        <v>45.5</v>
      </c>
      <c r="E17" s="4"/>
      <c r="F17" s="22"/>
      <c r="G17" s="59" t="s">
        <v>44</v>
      </c>
      <c r="H17" s="60"/>
      <c r="I17" s="60"/>
      <c r="J17" s="61"/>
    </row>
    <row r="18" spans="1:10" ht="16" x14ac:dyDescent="0.15">
      <c r="A18" s="12" t="s">
        <v>25</v>
      </c>
      <c r="B18" s="30">
        <v>12.5</v>
      </c>
      <c r="C18" s="28">
        <v>7</v>
      </c>
      <c r="D18" s="29">
        <f>B18*C18</f>
        <v>87.5</v>
      </c>
      <c r="E18" s="4"/>
      <c r="F18" s="22"/>
      <c r="G18" s="62"/>
      <c r="H18" s="63"/>
      <c r="I18" s="63"/>
      <c r="J18" s="64"/>
    </row>
    <row r="19" spans="1:10" ht="16" x14ac:dyDescent="0.15">
      <c r="A19" s="31" t="s">
        <v>5</v>
      </c>
      <c r="B19" s="31">
        <f>SUM(B15:B18)</f>
        <v>23</v>
      </c>
      <c r="C19" s="31"/>
      <c r="D19" s="31">
        <f>SUM(D15:D18)</f>
        <v>161</v>
      </c>
      <c r="E19" s="4"/>
      <c r="F19" s="22"/>
      <c r="G19" s="65"/>
      <c r="H19" s="66"/>
      <c r="I19" s="66"/>
      <c r="J19" s="67"/>
    </row>
    <row r="20" spans="1:10" ht="16" customHeight="1" thickBot="1" x14ac:dyDescent="0.2">
      <c r="A20" s="4"/>
      <c r="B20" s="4"/>
      <c r="C20" s="4"/>
      <c r="D20" s="4"/>
      <c r="E20" s="4"/>
      <c r="F20" s="22"/>
      <c r="G20" s="59" t="s">
        <v>39</v>
      </c>
      <c r="H20" s="60"/>
      <c r="I20" s="60"/>
      <c r="J20" s="61"/>
    </row>
    <row r="21" spans="1:10" ht="17" thickBot="1" x14ac:dyDescent="0.2">
      <c r="A21" s="47" t="s">
        <v>41</v>
      </c>
      <c r="B21" s="48"/>
      <c r="C21" s="48"/>
      <c r="D21" s="49"/>
      <c r="E21" s="4"/>
      <c r="F21" s="4"/>
      <c r="G21" s="62"/>
      <c r="H21" s="63"/>
      <c r="I21" s="63"/>
      <c r="J21" s="64"/>
    </row>
    <row r="22" spans="1:10" ht="17" thickBot="1" x14ac:dyDescent="0.2">
      <c r="A22" s="4"/>
      <c r="B22" s="4"/>
      <c r="C22" s="4"/>
      <c r="D22" s="4"/>
      <c r="E22" s="4"/>
      <c r="F22" s="4"/>
      <c r="G22" s="65"/>
      <c r="H22" s="66"/>
      <c r="I22" s="66"/>
      <c r="J22" s="67"/>
    </row>
    <row r="23" spans="1:10" x14ac:dyDescent="0.15">
      <c r="A23" s="50" t="s">
        <v>40</v>
      </c>
      <c r="B23" s="51"/>
      <c r="C23" s="51"/>
      <c r="D23" s="52"/>
      <c r="E23" s="32"/>
      <c r="F23" s="32"/>
      <c r="G23" s="68" t="s">
        <v>43</v>
      </c>
      <c r="H23" s="69"/>
      <c r="I23" s="69"/>
      <c r="J23" s="70"/>
    </row>
    <row r="24" spans="1:10" x14ac:dyDescent="0.15">
      <c r="A24" s="53"/>
      <c r="B24" s="54"/>
      <c r="C24" s="54"/>
      <c r="D24" s="55"/>
      <c r="E24" s="32"/>
      <c r="F24" s="32"/>
      <c r="G24" s="20"/>
      <c r="H24" s="20"/>
      <c r="I24" s="20"/>
      <c r="J24" s="20"/>
    </row>
    <row r="25" spans="1:10" ht="13" customHeight="1" x14ac:dyDescent="0.15">
      <c r="A25" s="53"/>
      <c r="B25" s="54"/>
      <c r="C25" s="54"/>
      <c r="D25" s="55"/>
      <c r="E25" s="32"/>
      <c r="F25" s="32"/>
      <c r="G25" s="20"/>
      <c r="H25" s="20"/>
      <c r="I25" s="20"/>
      <c r="J25" s="20"/>
    </row>
    <row r="26" spans="1:10" ht="13" customHeight="1" thickBot="1" x14ac:dyDescent="0.2">
      <c r="A26" s="56"/>
      <c r="B26" s="57"/>
      <c r="C26" s="57"/>
      <c r="D26" s="58"/>
      <c r="E26" s="32"/>
      <c r="F26" s="32"/>
      <c r="G26" s="20"/>
      <c r="H26" s="20"/>
      <c r="I26" s="20"/>
      <c r="J26" s="20"/>
    </row>
    <row r="27" spans="1:10" ht="13" customHeight="1" x14ac:dyDescent="0.15">
      <c r="E27" s="32"/>
      <c r="F27" s="32"/>
      <c r="G27" s="20"/>
      <c r="H27" s="20"/>
      <c r="I27" s="20"/>
      <c r="J27" s="20"/>
    </row>
    <row r="28" spans="1:10" ht="14" customHeight="1" x14ac:dyDescent="0.15">
      <c r="E28" s="20"/>
      <c r="F28" s="20"/>
      <c r="G28" s="20"/>
      <c r="H28" s="20"/>
      <c r="I28" s="20"/>
      <c r="J28" s="20"/>
    </row>
  </sheetData>
  <mergeCells count="17">
    <mergeCell ref="A23:D26"/>
    <mergeCell ref="G17:J19"/>
    <mergeCell ref="G20:J22"/>
    <mergeCell ref="A21:D21"/>
    <mergeCell ref="G23:J23"/>
    <mergeCell ref="A4:D4"/>
    <mergeCell ref="G14:J14"/>
    <mergeCell ref="G15:J15"/>
    <mergeCell ref="G16:J16"/>
    <mergeCell ref="B5:D5"/>
    <mergeCell ref="B6:D6"/>
    <mergeCell ref="B7:D7"/>
    <mergeCell ref="B8:D8"/>
    <mergeCell ref="B9:D9"/>
    <mergeCell ref="B10:D10"/>
    <mergeCell ref="B11:D11"/>
    <mergeCell ref="A13:D13"/>
  </mergeCells>
  <hyperlinks>
    <hyperlink ref="J2" r:id="rId1" xr:uid="{7961AF54-93A4-8E4F-8911-49124DA3F369}"/>
  </hyperlinks>
  <pageMargins left="0.7" right="0.7" top="0.75" bottom="0.75" header="0.3" footer="0.3"/>
  <pageSetup orientation="landscape" horizontalDpi="0" verticalDpi="0" copies="6"/>
  <headerFooter>
    <oddHeader>&amp;C&amp;14&amp;KC00000Lab 3: PCR&amp;10
&amp;"Verdana,Italic"&amp;12Wolbachia&amp;"Verdana,Regular"-only Reaction</oddHeader>
    <oddFooter xml:space="preserve">&amp;C&amp;"Verdana,Bold"&amp;KBF9000wolbachiaproject.org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9FC3-41A5-B340-B420-F4B932045CFB}">
  <dimension ref="A2:J28"/>
  <sheetViews>
    <sheetView tabSelected="1" view="pageLayout" zoomScale="130" zoomScaleNormal="100" zoomScalePageLayoutView="130" workbookViewId="0">
      <selection activeCell="F13" sqref="F13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26</v>
      </c>
      <c r="J2" s="3" t="s">
        <v>34</v>
      </c>
    </row>
    <row r="3" spans="1:10" ht="24" customHeight="1" thickBot="1" x14ac:dyDescent="0.2"/>
    <row r="4" spans="1:10" ht="17" thickBot="1" x14ac:dyDescent="0.2">
      <c r="A4" s="35" t="s">
        <v>47</v>
      </c>
      <c r="B4" s="36"/>
      <c r="C4" s="36"/>
      <c r="D4" s="37"/>
      <c r="E4" s="4"/>
      <c r="F4" s="4"/>
      <c r="G4" s="5" t="s">
        <v>42</v>
      </c>
      <c r="H4" s="6"/>
      <c r="I4" s="6"/>
      <c r="J4" s="7"/>
    </row>
    <row r="5" spans="1:10" ht="16" x14ac:dyDescent="0.15">
      <c r="A5" s="8" t="s">
        <v>22</v>
      </c>
      <c r="B5" s="45" t="s">
        <v>0</v>
      </c>
      <c r="C5" s="45"/>
      <c r="D5" s="45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27</v>
      </c>
      <c r="B6" s="46"/>
      <c r="C6" s="46"/>
      <c r="D6" s="46"/>
      <c r="E6" s="4"/>
      <c r="F6" s="4"/>
      <c r="G6" s="13" t="s">
        <v>12</v>
      </c>
      <c r="H6" s="12">
        <v>94</v>
      </c>
      <c r="I6" s="14">
        <v>8.3333333333333329E-2</v>
      </c>
      <c r="J6" s="12">
        <v>1</v>
      </c>
    </row>
    <row r="7" spans="1:10" ht="16" x14ac:dyDescent="0.15">
      <c r="A7" s="12" t="s">
        <v>28</v>
      </c>
      <c r="B7" s="46"/>
      <c r="C7" s="46"/>
      <c r="D7" s="46"/>
      <c r="E7" s="4"/>
      <c r="F7" s="15"/>
      <c r="G7" s="13" t="s">
        <v>9</v>
      </c>
      <c r="H7" s="12">
        <v>94</v>
      </c>
      <c r="I7" s="16">
        <v>2.0833333333333332E-2</v>
      </c>
      <c r="J7" s="17"/>
    </row>
    <row r="8" spans="1:10" ht="16" x14ac:dyDescent="0.15">
      <c r="A8" s="12" t="s">
        <v>29</v>
      </c>
      <c r="B8" s="46" t="s">
        <v>4</v>
      </c>
      <c r="C8" s="46"/>
      <c r="D8" s="46"/>
      <c r="E8" s="4"/>
      <c r="F8" s="15"/>
      <c r="G8" s="13" t="s">
        <v>18</v>
      </c>
      <c r="H8" s="12">
        <v>49</v>
      </c>
      <c r="I8" s="16">
        <v>3.125E-2</v>
      </c>
      <c r="J8" s="18">
        <v>30</v>
      </c>
    </row>
    <row r="9" spans="1:10" ht="16" x14ac:dyDescent="0.15">
      <c r="A9" s="12" t="s">
        <v>30</v>
      </c>
      <c r="B9" s="46" t="s">
        <v>3</v>
      </c>
      <c r="C9" s="46"/>
      <c r="D9" s="46"/>
      <c r="E9" s="4"/>
      <c r="F9" s="15"/>
      <c r="G9" s="13" t="s">
        <v>13</v>
      </c>
      <c r="H9" s="12">
        <v>72</v>
      </c>
      <c r="I9" s="16">
        <v>4.1666666666666664E-2</v>
      </c>
      <c r="J9" s="19"/>
    </row>
    <row r="10" spans="1:10" ht="16" x14ac:dyDescent="0.15">
      <c r="A10" s="12" t="s">
        <v>31</v>
      </c>
      <c r="B10" s="46" t="s">
        <v>17</v>
      </c>
      <c r="C10" s="46"/>
      <c r="D10" s="46"/>
      <c r="E10" s="4"/>
      <c r="F10" s="15"/>
      <c r="G10" s="13" t="s">
        <v>10</v>
      </c>
      <c r="H10" s="12">
        <v>72</v>
      </c>
      <c r="I10" s="14">
        <v>0.41666666666666669</v>
      </c>
      <c r="J10" s="19">
        <v>1</v>
      </c>
    </row>
    <row r="11" spans="1:10" ht="16" x14ac:dyDescent="0.15">
      <c r="A11" s="12" t="s">
        <v>32</v>
      </c>
      <c r="B11" s="46" t="s">
        <v>33</v>
      </c>
      <c r="C11" s="46"/>
      <c r="D11" s="46"/>
      <c r="E11" s="4"/>
      <c r="F11" s="15"/>
      <c r="G11" s="13" t="s">
        <v>11</v>
      </c>
      <c r="H11" s="12">
        <v>4</v>
      </c>
      <c r="I11" s="12" t="s">
        <v>14</v>
      </c>
      <c r="J11" s="12" t="s">
        <v>16</v>
      </c>
    </row>
    <row r="12" spans="1:10" ht="17" thickBot="1" x14ac:dyDescent="0.2">
      <c r="A12" s="20"/>
      <c r="B12" s="20"/>
      <c r="C12" s="20"/>
      <c r="D12" s="20"/>
      <c r="E12" s="4"/>
      <c r="F12" s="21"/>
      <c r="G12" s="22"/>
      <c r="H12" s="22"/>
      <c r="I12" s="22"/>
      <c r="J12" s="22"/>
    </row>
    <row r="13" spans="1:10" ht="34" customHeight="1" thickBot="1" x14ac:dyDescent="0.2">
      <c r="A13" s="47" t="s">
        <v>48</v>
      </c>
      <c r="B13" s="48"/>
      <c r="C13" s="48"/>
      <c r="D13" s="49"/>
      <c r="E13" s="4"/>
      <c r="F13" s="4"/>
      <c r="G13" s="22"/>
      <c r="H13" s="22"/>
      <c r="I13" s="22"/>
      <c r="J13" s="22"/>
    </row>
    <row r="14" spans="1:10" ht="35" thickBot="1" x14ac:dyDescent="0.2">
      <c r="A14" s="23"/>
      <c r="B14" s="24" t="s">
        <v>1</v>
      </c>
      <c r="C14" s="25" t="s">
        <v>19</v>
      </c>
      <c r="D14" s="26" t="s">
        <v>2</v>
      </c>
      <c r="E14" s="4"/>
      <c r="F14" s="22"/>
      <c r="G14" s="38" t="s">
        <v>23</v>
      </c>
      <c r="H14" s="39"/>
      <c r="I14" s="39"/>
      <c r="J14" s="40"/>
    </row>
    <row r="15" spans="1:10" ht="16" x14ac:dyDescent="0.15">
      <c r="A15" s="12" t="s">
        <v>35</v>
      </c>
      <c r="B15" s="27">
        <v>2</v>
      </c>
      <c r="C15" s="28">
        <v>7</v>
      </c>
      <c r="D15" s="29">
        <f t="shared" ref="D15:D16" si="0">B15*C15</f>
        <v>14</v>
      </c>
      <c r="E15" s="4"/>
      <c r="F15" s="22"/>
      <c r="G15" s="41" t="s">
        <v>37</v>
      </c>
      <c r="H15" s="41"/>
      <c r="I15" s="41"/>
      <c r="J15" s="41"/>
    </row>
    <row r="16" spans="1:10" ht="16" x14ac:dyDescent="0.15">
      <c r="A16" s="12" t="s">
        <v>36</v>
      </c>
      <c r="B16" s="27">
        <v>2</v>
      </c>
      <c r="C16" s="28">
        <v>7</v>
      </c>
      <c r="D16" s="29">
        <f t="shared" si="0"/>
        <v>14</v>
      </c>
      <c r="E16" s="4"/>
      <c r="F16" s="22"/>
      <c r="G16" s="42" t="s">
        <v>38</v>
      </c>
      <c r="H16" s="43"/>
      <c r="I16" s="43"/>
      <c r="J16" s="44"/>
    </row>
    <row r="17" spans="1:10" ht="16" x14ac:dyDescent="0.15">
      <c r="A17" s="12" t="s">
        <v>24</v>
      </c>
      <c r="B17" s="30">
        <v>6.5</v>
      </c>
      <c r="C17" s="28">
        <v>7</v>
      </c>
      <c r="D17" s="29">
        <f>B17*C17</f>
        <v>45.5</v>
      </c>
      <c r="E17" s="4"/>
      <c r="F17" s="22"/>
      <c r="G17" s="59" t="s">
        <v>45</v>
      </c>
      <c r="H17" s="60"/>
      <c r="I17" s="60"/>
      <c r="J17" s="61"/>
    </row>
    <row r="18" spans="1:10" ht="16" x14ac:dyDescent="0.15">
      <c r="A18" s="12" t="s">
        <v>25</v>
      </c>
      <c r="B18" s="30">
        <v>12.5</v>
      </c>
      <c r="C18" s="28">
        <v>7</v>
      </c>
      <c r="D18" s="29">
        <f>B18*C18</f>
        <v>87.5</v>
      </c>
      <c r="E18" s="4"/>
      <c r="F18" s="22"/>
      <c r="G18" s="62"/>
      <c r="H18" s="63"/>
      <c r="I18" s="63"/>
      <c r="J18" s="64"/>
    </row>
    <row r="19" spans="1:10" ht="16" x14ac:dyDescent="0.15">
      <c r="A19" s="31" t="s">
        <v>5</v>
      </c>
      <c r="B19" s="31">
        <f>SUM(B15:B18)</f>
        <v>23</v>
      </c>
      <c r="C19" s="31"/>
      <c r="D19" s="31">
        <f>SUM(D15:D18)</f>
        <v>161</v>
      </c>
      <c r="E19" s="4"/>
      <c r="F19" s="22"/>
      <c r="G19" s="65"/>
      <c r="H19" s="66"/>
      <c r="I19" s="66"/>
      <c r="J19" s="67"/>
    </row>
    <row r="20" spans="1:10" ht="17" thickBot="1" x14ac:dyDescent="0.2">
      <c r="A20" s="4"/>
      <c r="B20" s="4"/>
      <c r="C20" s="4"/>
      <c r="D20" s="4"/>
      <c r="E20" s="4"/>
      <c r="F20" s="22"/>
      <c r="G20" s="59" t="s">
        <v>39</v>
      </c>
      <c r="H20" s="60"/>
      <c r="I20" s="60"/>
      <c r="J20" s="61"/>
    </row>
    <row r="21" spans="1:10" ht="17" thickBot="1" x14ac:dyDescent="0.2">
      <c r="A21" s="47" t="s">
        <v>41</v>
      </c>
      <c r="B21" s="48"/>
      <c r="C21" s="48"/>
      <c r="D21" s="49"/>
      <c r="E21" s="4"/>
      <c r="F21" s="4"/>
      <c r="G21" s="62"/>
      <c r="H21" s="63"/>
      <c r="I21" s="63"/>
      <c r="J21" s="64"/>
    </row>
    <row r="22" spans="1:10" ht="17" thickBot="1" x14ac:dyDescent="0.2">
      <c r="A22" s="4"/>
      <c r="B22" s="4"/>
      <c r="C22" s="4"/>
      <c r="D22" s="4"/>
      <c r="E22" s="4"/>
      <c r="F22" s="4"/>
      <c r="G22" s="65"/>
      <c r="H22" s="66"/>
      <c r="I22" s="66"/>
      <c r="J22" s="67"/>
    </row>
    <row r="23" spans="1:10" ht="15" x14ac:dyDescent="0.15">
      <c r="A23" s="50" t="s">
        <v>40</v>
      </c>
      <c r="B23" s="51"/>
      <c r="C23" s="51"/>
      <c r="D23" s="52"/>
      <c r="E23" s="32"/>
      <c r="F23" s="32"/>
      <c r="G23" s="71" t="s">
        <v>43</v>
      </c>
      <c r="H23" s="72"/>
      <c r="I23" s="72"/>
      <c r="J23" s="73"/>
    </row>
    <row r="24" spans="1:10" x14ac:dyDescent="0.15">
      <c r="A24" s="53"/>
      <c r="B24" s="54"/>
      <c r="C24" s="54"/>
      <c r="D24" s="55"/>
      <c r="E24" s="32"/>
      <c r="F24" s="32"/>
      <c r="G24" s="20"/>
      <c r="H24" s="20"/>
      <c r="I24" s="20"/>
      <c r="J24" s="20"/>
    </row>
    <row r="25" spans="1:10" x14ac:dyDescent="0.15">
      <c r="A25" s="53"/>
      <c r="B25" s="54"/>
      <c r="C25" s="54"/>
      <c r="D25" s="55"/>
      <c r="E25" s="20"/>
      <c r="F25" s="20"/>
      <c r="G25" s="20"/>
      <c r="H25" s="20"/>
      <c r="I25" s="20"/>
      <c r="J25" s="20"/>
    </row>
    <row r="26" spans="1:10" ht="14" thickBot="1" x14ac:dyDescent="0.2">
      <c r="A26" s="56"/>
      <c r="B26" s="57"/>
      <c r="C26" s="57"/>
      <c r="D26" s="58"/>
      <c r="E26" s="20"/>
      <c r="F26" s="20"/>
      <c r="G26" s="20"/>
      <c r="H26" s="20"/>
      <c r="I26" s="20"/>
      <c r="J26" s="20"/>
    </row>
    <row r="27" spans="1:10" x14ac:dyDescent="0.15">
      <c r="E27" s="20"/>
      <c r="F27" s="20"/>
      <c r="G27" s="20"/>
      <c r="H27" s="20"/>
      <c r="I27" s="20"/>
      <c r="J27" s="20"/>
    </row>
    <row r="28" spans="1:10" x14ac:dyDescent="0.15">
      <c r="E28" s="20"/>
      <c r="F28" s="20"/>
      <c r="G28" s="20"/>
      <c r="H28" s="20"/>
      <c r="I28" s="20"/>
      <c r="J28" s="20"/>
    </row>
  </sheetData>
  <mergeCells count="17">
    <mergeCell ref="G15:J15"/>
    <mergeCell ref="A4:D4"/>
    <mergeCell ref="G16:J16"/>
    <mergeCell ref="B11:D11"/>
    <mergeCell ref="A23:D26"/>
    <mergeCell ref="B5:D5"/>
    <mergeCell ref="G17:J19"/>
    <mergeCell ref="B6:D6"/>
    <mergeCell ref="B7:D7"/>
    <mergeCell ref="B8:D8"/>
    <mergeCell ref="G20:J22"/>
    <mergeCell ref="B9:D9"/>
    <mergeCell ref="B10:D10"/>
    <mergeCell ref="G23:J23"/>
    <mergeCell ref="A13:D13"/>
    <mergeCell ref="A21:D21"/>
    <mergeCell ref="G14:J14"/>
  </mergeCells>
  <hyperlinks>
    <hyperlink ref="J2" r:id="rId1" xr:uid="{EA293663-6232-F947-96B7-43906A20184C}"/>
  </hyperlinks>
  <pageMargins left="0.7" right="0.7" top="0.75" bottom="0.75" header="0.3" footer="0.3"/>
  <pageSetup orientation="landscape" horizontalDpi="0" verticalDpi="0" copies="6"/>
  <headerFooter>
    <oddHeader>&amp;C&amp;14&amp;KC00000Lab 3: PCR&amp;10
&amp;12Arthropod-only Reaction</oddHeader>
    <oddFooter>&amp;C&amp;"Verdana,Bold"&amp;KBF9000wolbachiaproject.org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Wolbachia-only</vt:lpstr>
      <vt:lpstr>Arthropod-only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Bordenstein</dc:creator>
  <cp:lastModifiedBy>Sarah Bordenstein</cp:lastModifiedBy>
  <cp:lastPrinted>2019-04-29T16:00:15Z</cp:lastPrinted>
  <dcterms:created xsi:type="dcterms:W3CDTF">2010-03-08T15:12:29Z</dcterms:created>
  <dcterms:modified xsi:type="dcterms:W3CDTF">2022-03-24T15:21:15Z</dcterms:modified>
</cp:coreProperties>
</file>